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070" activeTab="0"/>
  </bookViews>
  <sheets>
    <sheet name="Anlage 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<sst xmlns="http://schemas.openxmlformats.org/spreadsheetml/2006/main" count="38" uniqueCount="32">
  <si>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Anlage 1 zum Gesellschaftervertrag</t>
  </si>
  <si>
    <t>Die Gesellschafter verpflichten sich jährlich, ihrer Beteiligung wirtschaftlich entsprechende</t>
  </si>
  <si>
    <t xml:space="preserve">gleichwertige Einlagen an die Gesellschaft zu leisten.  </t>
  </si>
  <si>
    <t>E.ON Avacon wird eine in diesem Wert entsprechende Zahlung in Höhe von 30.000 Euro leisten.</t>
  </si>
  <si>
    <t>1. Personalaufwand</t>
  </si>
  <si>
    <t>anteilige Vergütung eines Geschäftsführers</t>
  </si>
  <si>
    <t>€/ h</t>
  </si>
  <si>
    <t>h/a</t>
  </si>
  <si>
    <t>anteilige Vergütung einer technischen Kraft Vorsitzender des Beirates)</t>
  </si>
  <si>
    <t>anteilige Vergütung einer kaufmännischen Kraft (Kämmerei)</t>
  </si>
  <si>
    <t>2. Raumkosten</t>
  </si>
  <si>
    <t>Bereitstellung von 2 Arbeitsräumen mit Büroausstattung</t>
  </si>
  <si>
    <t>monatl. Grundmiete</t>
  </si>
  <si>
    <t>m²</t>
  </si>
  <si>
    <t>€/m²</t>
  </si>
  <si>
    <t>monatl. Betriebskosten</t>
  </si>
  <si>
    <t>Bereitstellung von Sitzungs- und Beratungsräumen (pauschal)</t>
  </si>
  <si>
    <t>3. Nutzung technischer Ausstattung</t>
  </si>
  <si>
    <t>2 Arbeitsplatzcomputern</t>
  </si>
  <si>
    <t>Drucker/ Multifunktionsgeräte</t>
  </si>
  <si>
    <t>Telekommunikationsanlage</t>
  </si>
  <si>
    <t>über Leasingvertrag</t>
  </si>
  <si>
    <t>Flyer</t>
  </si>
  <si>
    <t>Internet</t>
  </si>
  <si>
    <t>Barbetrag des Gesellschafters E.ON Avacon</t>
  </si>
  <si>
    <t>Summe Medialeistungen</t>
  </si>
  <si>
    <t>Im §14 des Gesellschaftervertrages ist vereinbart:</t>
  </si>
  <si>
    <t xml:space="preserve">Bereitstellung von: </t>
  </si>
  <si>
    <t>Gesamtleistung des Gesellschafters E.ON Avacon anteilig (49%)</t>
  </si>
  <si>
    <t>Gesamtleistung des Gesellschafters Stadt Genthin anteilig  (51%)</t>
  </si>
  <si>
    <t>Der  Anteil der Stadt Genthin setzt sich wie folgt zusammen:</t>
  </si>
  <si>
    <t>Die Stadt Genthin wird dabei ihren Beitrag in Form von Dienstleistungen erbringen.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</si>
</sst>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43" fontId="5" fillId="0" borderId="0" xfId="16" applyFont="1" applyAlignment="1">
      <alignment/>
    </xf>
    <xf numFmtId="43" fontId="6" fillId="0" borderId="0" xfId="16" applyFont="1" applyAlignment="1">
      <alignment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74.57421875" style="4" customWidth="1"/>
    <col min="2" max="2" width="9.421875" style="4" customWidth="1"/>
    <col min="3" max="3" width="6.57421875" style="5" customWidth="1"/>
    <col min="4" max="4" width="9.28125" style="4" customWidth="1"/>
    <col min="5" max="5" width="8.57421875" style="5" customWidth="1"/>
    <col min="6" max="6" width="17.421875" style="4" customWidth="1"/>
    <col min="7" max="16384" width="11.421875" style="4" customWidth="1"/>
  </cols>
  <sheetData>
    <row r="1" spans="1:5" s="2" customFormat="1" ht="18.75">
      <c r="A1" s="1" t="s">
        <v>0</v>
      </c>
      <c r="C1" s="3"/>
      <c r="E1" s="3"/>
    </row>
    <row r="4" ht="15.75">
      <c r="A4" s="2" t="s">
        <v>26</v>
      </c>
    </row>
    <row r="6" spans="1:5" ht="15.75">
      <c r="A6" s="4" t="s">
        <v>1</v>
      </c>
      <c r="B6" s="6"/>
      <c r="C6" s="7"/>
      <c r="D6" s="6"/>
      <c r="E6" s="7"/>
    </row>
    <row r="7" spans="1:5" ht="15.75">
      <c r="A7" s="4" t="s">
        <v>2</v>
      </c>
      <c r="B7" s="6"/>
      <c r="C7" s="7"/>
      <c r="D7" s="6"/>
      <c r="E7" s="7"/>
    </row>
    <row r="8" spans="1:5" ht="15.75">
      <c r="A8" s="4" t="s">
        <v>31</v>
      </c>
      <c r="B8" s="6"/>
      <c r="C8" s="7"/>
      <c r="D8" s="6"/>
      <c r="E8" s="7"/>
    </row>
    <row r="9" spans="1:5" ht="15.75">
      <c r="A9" s="4" t="s">
        <v>3</v>
      </c>
      <c r="B9" s="6"/>
      <c r="C9" s="7"/>
      <c r="D9" s="6"/>
      <c r="E9" s="7"/>
    </row>
    <row r="10" spans="2:5" ht="15.75">
      <c r="B10" s="6"/>
      <c r="C10" s="7"/>
      <c r="D10" s="6"/>
      <c r="E10" s="7"/>
    </row>
    <row r="11" spans="1:5" ht="15.75">
      <c r="A11" s="4" t="s">
        <v>30</v>
      </c>
      <c r="B11" s="6"/>
      <c r="C11" s="7"/>
      <c r="D11" s="6"/>
      <c r="E11" s="7"/>
    </row>
    <row r="13" spans="1:6" ht="15.75">
      <c r="A13" s="2" t="s">
        <v>4</v>
      </c>
      <c r="F13" s="8">
        <f>SUM(F15:F17)</f>
        <v>28680</v>
      </c>
    </row>
    <row r="15" spans="1:6" ht="15.75">
      <c r="A15" s="4" t="s">
        <v>5</v>
      </c>
      <c r="B15" s="6">
        <v>128</v>
      </c>
      <c r="C15" s="5" t="s">
        <v>6</v>
      </c>
      <c r="D15" s="6">
        <v>90</v>
      </c>
      <c r="E15" s="5" t="s">
        <v>7</v>
      </c>
      <c r="F15" s="9">
        <f>B15*D15</f>
        <v>11520</v>
      </c>
    </row>
    <row r="16" spans="1:6" ht="15.75">
      <c r="A16" s="4" t="s">
        <v>8</v>
      </c>
      <c r="B16" s="6">
        <v>78</v>
      </c>
      <c r="C16" s="5" t="s">
        <v>6</v>
      </c>
      <c r="D16" s="6">
        <v>120</v>
      </c>
      <c r="E16" s="5" t="s">
        <v>7</v>
      </c>
      <c r="F16" s="9">
        <f>B16*D16</f>
        <v>9360</v>
      </c>
    </row>
    <row r="17" spans="1:6" ht="15.75">
      <c r="A17" s="4" t="s">
        <v>9</v>
      </c>
      <c r="B17" s="6">
        <v>78</v>
      </c>
      <c r="C17" s="5" t="s">
        <v>6</v>
      </c>
      <c r="D17" s="6">
        <v>100</v>
      </c>
      <c r="E17" s="5" t="s">
        <v>7</v>
      </c>
      <c r="F17" s="9">
        <f>B17*D17</f>
        <v>7800</v>
      </c>
    </row>
    <row r="18" spans="2:5" ht="15.75">
      <c r="B18" s="6"/>
      <c r="C18" s="7"/>
      <c r="D18" s="6"/>
      <c r="E18" s="7"/>
    </row>
    <row r="19" spans="1:6" ht="15.75">
      <c r="A19" s="2" t="s">
        <v>10</v>
      </c>
      <c r="B19" s="6"/>
      <c r="C19" s="7"/>
      <c r="D19" s="6"/>
      <c r="E19" s="7"/>
      <c r="F19" s="10">
        <f>SUM(F22:F24)</f>
        <v>2830</v>
      </c>
    </row>
    <row r="20" spans="2:5" ht="15.75">
      <c r="B20" s="6"/>
      <c r="C20" s="7"/>
      <c r="D20" s="6"/>
      <c r="E20" s="7"/>
    </row>
    <row r="21" spans="1:5" ht="15.75">
      <c r="A21" s="4" t="s">
        <v>11</v>
      </c>
      <c r="B21" s="6"/>
      <c r="C21" s="7"/>
      <c r="D21" s="6"/>
      <c r="E21" s="7"/>
    </row>
    <row r="22" spans="1:6" ht="15.75">
      <c r="A22" s="4" t="s">
        <v>12</v>
      </c>
      <c r="B22" s="6">
        <v>25</v>
      </c>
      <c r="C22" s="7" t="s">
        <v>13</v>
      </c>
      <c r="D22" s="6">
        <v>5.5</v>
      </c>
      <c r="E22" s="7" t="s">
        <v>14</v>
      </c>
      <c r="F22" s="11">
        <f>B22*D22*12</f>
        <v>1650</v>
      </c>
    </row>
    <row r="23" spans="1:6" ht="15.75">
      <c r="A23" s="4" t="s">
        <v>15</v>
      </c>
      <c r="B23" s="6">
        <v>25</v>
      </c>
      <c r="C23" s="7" t="s">
        <v>13</v>
      </c>
      <c r="D23" s="6">
        <v>3.1</v>
      </c>
      <c r="E23" s="7" t="s">
        <v>14</v>
      </c>
      <c r="F23" s="11">
        <f>B23*D23*12</f>
        <v>930</v>
      </c>
    </row>
    <row r="24" spans="1:6" ht="15.75">
      <c r="A24" s="4" t="s">
        <v>16</v>
      </c>
      <c r="B24" s="6"/>
      <c r="C24" s="7"/>
      <c r="D24" s="6"/>
      <c r="E24" s="7"/>
      <c r="F24" s="11">
        <v>250</v>
      </c>
    </row>
    <row r="25" spans="2:5" ht="15.75">
      <c r="B25" s="6"/>
      <c r="C25" s="7"/>
      <c r="D25" s="6"/>
      <c r="E25" s="7"/>
    </row>
    <row r="26" spans="2:6" ht="15.75">
      <c r="B26" s="6"/>
      <c r="C26" s="7"/>
      <c r="D26" s="6"/>
      <c r="E26" s="7"/>
      <c r="F26" s="10"/>
    </row>
    <row r="27" spans="2:6" ht="15.75">
      <c r="B27" s="6"/>
      <c r="C27" s="7"/>
      <c r="D27" s="6"/>
      <c r="E27" s="7"/>
      <c r="F27" s="10"/>
    </row>
    <row r="28" spans="2:6" ht="15.75">
      <c r="B28" s="6"/>
      <c r="C28" s="7"/>
      <c r="D28" s="6"/>
      <c r="E28" s="7"/>
      <c r="F28" s="10"/>
    </row>
    <row r="29" spans="2:5" ht="15.75">
      <c r="B29" s="6"/>
      <c r="C29" s="7"/>
      <c r="D29" s="6"/>
      <c r="E29" s="7"/>
    </row>
    <row r="30" spans="1:6" ht="15.75">
      <c r="A30" s="2" t="s">
        <v>17</v>
      </c>
      <c r="F30" s="8">
        <v>1292</v>
      </c>
    </row>
    <row r="31" ht="15.75">
      <c r="A31" s="4" t="s">
        <v>27</v>
      </c>
    </row>
    <row r="32" ht="15.75">
      <c r="A32" s="4" t="s">
        <v>18</v>
      </c>
    </row>
    <row r="33" ht="15.75">
      <c r="A33" s="4" t="s">
        <v>19</v>
      </c>
    </row>
    <row r="34" ht="15.75">
      <c r="A34" s="4" t="s">
        <v>20</v>
      </c>
    </row>
    <row r="35" ht="15.75">
      <c r="A35" s="4" t="s">
        <v>21</v>
      </c>
    </row>
    <row r="37" spans="1:6" s="14" customFormat="1" ht="18.75">
      <c r="A37" s="1" t="s">
        <v>29</v>
      </c>
      <c r="B37" s="1"/>
      <c r="C37" s="12"/>
      <c r="D37" s="1"/>
      <c r="E37" s="12"/>
      <c r="F37" s="13">
        <f>F30+F19+F13</f>
        <v>32802</v>
      </c>
    </row>
    <row r="42" spans="1:6" ht="15.75">
      <c r="A42" s="4" t="s">
        <v>24</v>
      </c>
      <c r="F42" s="11">
        <v>30000</v>
      </c>
    </row>
    <row r="43" ht="15.75">
      <c r="F43" s="11"/>
    </row>
    <row r="44" spans="1:6" ht="15.75">
      <c r="A44" s="4" t="s">
        <v>22</v>
      </c>
      <c r="F44" s="9">
        <v>750</v>
      </c>
    </row>
    <row r="45" spans="1:6" ht="15.75">
      <c r="A45" s="4" t="s">
        <v>23</v>
      </c>
      <c r="F45" s="9">
        <v>750</v>
      </c>
    </row>
    <row r="46" spans="1:6" ht="15.75">
      <c r="A46" s="2" t="s">
        <v>25</v>
      </c>
      <c r="F46" s="8">
        <f>SUM(F44:F45)</f>
        <v>1500</v>
      </c>
    </row>
    <row r="47" spans="1:6" ht="15.75">
      <c r="A47" s="2"/>
      <c r="F47" s="9"/>
    </row>
    <row r="48" spans="1:6" s="14" customFormat="1" ht="18.75">
      <c r="A48" s="1" t="s">
        <v>28</v>
      </c>
      <c r="B48" s="1"/>
      <c r="C48" s="12"/>
      <c r="D48" s="1"/>
      <c r="E48" s="12"/>
      <c r="F48" s="13">
        <f>F42+F46</f>
        <v>31500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&amp;C&amp;F&amp;R&amp;N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K5203</dc:creator>
  <cp:keywords/>
  <dc:description/>
  <cp:lastModifiedBy>K5203</cp:lastModifiedBy>
  <cp:lastPrinted>2010-08-06T09:27:08Z</cp:lastPrinted>
  <dcterms:created xsi:type="dcterms:W3CDTF">2010-08-05T13:10:03Z</dcterms:created>
  <dcterms:modified xsi:type="dcterms:W3CDTF">2010-08-06T09:27:56Z</dcterms:modified>
  <cp:category/>
  <cp:version/>
  <cp:contentType/>
  <cp:contentStatus/>
</cp:coreProperties>
</file>